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it" sheetId="1" r:id="rId4"/>
    <sheet state="visible" name="January" sheetId="2" r:id="rId5"/>
    <sheet state="visible" name="February" sheetId="3"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28">
      <text>
        <t xml:space="preserve">To add columns, drag the crosshair on this last cell.
	-Derick Sullivan Lobga</t>
      </text>
    </comment>
  </commentList>
</comments>
</file>

<file path=xl/sharedStrings.xml><?xml version="1.0" encoding="utf-8"?>
<sst xmlns="http://schemas.openxmlformats.org/spreadsheetml/2006/main" count="63" uniqueCount="18">
  <si>
    <t>How to Use This Table for Monthly or Weekly Cash Flow Recording
This simple cash flow table is designed for daily recording, but it can be easily adapted for monthly or weekly tracking. Here's how:
1. Adjust the Date Column:
Monthly: Instead of daily dates, enter the first day of each month (e.g., "November 1, 2024").
Weekly: Enter the starting date of each week (e.g., "Week of November 5, 2024").
2. Aggregate Transactions:
Monthly:  Group all cash inflows and outflows for the entire month into their respective categories.
Weekly: Group all transactions within each week.
3. Calculate the Balance:
The balance formula (`=SUM(E$4:E4)-SUM(F$4:F4)`) will still work. Just remember that it will now calculate the cumulative balance for the month or week.
Example (Monthly):
November 1, 2024:
Inflow (XAF): Sum of all cash sales for November.
Outflow (XAF): Sum of all expenses (rent, utilities, salaries, etc.) for November.
Balance (XAF): Calculated based on the total inflows and outflows for the month.
Remember:
Categories: You can customize the "Category" column to fit your specific business needs (e.g., "Sales - Product A", "Sales - Product B", "Marketing Expenses", "Travel Expenses").
Consistency: Choose either a monthly or weekly view and stick to it for consistent tracking.
Review: Regularly review your cash flow to understand your income and expenses and make informed business decisions.
Benefits:
Simplicity: This table is easy to understand and use, even for those with limited financial experience.
Flexibility: It can be adapted to different time periods (daily, weekly, monthly).
Insight: It provides a clear picture of your business's cash position.
By using this table regularly, you can gain better control over your finances and make more informed decisions about your business.</t>
  </si>
  <si>
    <t>Date</t>
  </si>
  <si>
    <t>Item</t>
  </si>
  <si>
    <t>Category</t>
  </si>
  <si>
    <t>Payment Type</t>
  </si>
  <si>
    <t>Inflow (XAF)</t>
  </si>
  <si>
    <t>Outflow (XAF)</t>
  </si>
  <si>
    <t>Balance (XAF)</t>
  </si>
  <si>
    <t>Sales</t>
  </si>
  <si>
    <t>Cash Sales</t>
  </si>
  <si>
    <t>Cash</t>
  </si>
  <si>
    <t>Expenses</t>
  </si>
  <si>
    <t>Rent</t>
  </si>
  <si>
    <t>Utilities</t>
  </si>
  <si>
    <t>Salaries</t>
  </si>
  <si>
    <t>Inventory</t>
  </si>
  <si>
    <t>Transportation</t>
  </si>
  <si>
    <t>Office Supplies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</si>
</sst>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d, yyyy"/>
  </numFmts>
  <fonts count="2">
    <font>
      <sz val="10.0"/>
      <color rgb="FF000000"/>
      <name val="Arial"/>
      <scheme val="minor"/>
    </font>
    <font>
      <color theme="1"/>
      <name val="Arial"/>
      <scheme val="minor"/>
    </font>
  </fonts>
  <fills count="2">
    <fill>
      <patternFill patternType="none"/>
    </fill>
    <fill>
      <patternFill patternType="lightGray"/>
    </fill>
  </fills>
  <borders count="13">
    <border/>
    <border>
      <left style="thin">
        <color rgb="FF3E4791"/>
      </left>
      <right style="thin">
        <color rgb="FF535FC1"/>
      </right>
      <top style="thin">
        <color rgb="FF3E4791"/>
      </top>
      <bottom style="thin">
        <color rgb="FF3E4791"/>
      </bottom>
    </border>
    <border>
      <left style="thin">
        <color rgb="FF535FC1"/>
      </left>
      <right style="thin">
        <color rgb="FF535FC1"/>
      </right>
      <top style="thin">
        <color rgb="FF3E4791"/>
      </top>
      <bottom style="thin">
        <color rgb="FF3E4791"/>
      </bottom>
    </border>
    <border>
      <left style="thin">
        <color rgb="FF535FC1"/>
      </left>
      <right style="thin">
        <color rgb="FF3E4791"/>
      </right>
      <top style="thin">
        <color rgb="FF3E4791"/>
      </top>
      <bottom style="thin">
        <color rgb="FF3E4791"/>
      </bottom>
    </border>
    <border>
      <left style="thin">
        <color rgb="FF3E4791"/>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3E4791"/>
      </right>
      <top style="thin">
        <color rgb="FFFFFFFF"/>
      </top>
      <bottom style="thin">
        <color rgb="FFFFFFFF"/>
      </bottom>
    </border>
    <border>
      <left style="thin">
        <color rgb="FF3E4791"/>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3E4791"/>
      </right>
      <top style="thin">
        <color rgb="FFF6F8F9"/>
      </top>
      <bottom style="thin">
        <color rgb="FFF6F8F9"/>
      </bottom>
    </border>
    <border>
      <left style="thin">
        <color rgb="FF3E4791"/>
      </left>
      <right style="thin">
        <color rgb="FFFFFFFF"/>
      </right>
      <top style="thin">
        <color rgb="FFFFFFFF"/>
      </top>
      <bottom style="thin">
        <color rgb="FF3E4791"/>
      </bottom>
    </border>
    <border>
      <left style="thin">
        <color rgb="FFFFFFFF"/>
      </left>
      <right style="thin">
        <color rgb="FFFFFFFF"/>
      </right>
      <top style="thin">
        <color rgb="FFFFFFFF"/>
      </top>
      <bottom style="thin">
        <color rgb="FF3E4791"/>
      </bottom>
    </border>
    <border>
      <left style="thin">
        <color rgb="FFFFFFFF"/>
      </left>
      <right style="thin">
        <color rgb="FF3E4791"/>
      </right>
      <top style="thin">
        <color rgb="FFFFFFFF"/>
      </top>
      <bottom style="thin">
        <color rgb="FF3E4791"/>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Alignment="1" applyFont="1">
      <alignment readingOrder="0" vertical="top"/>
    </xf>
    <xf borderId="1" fillId="0" fontId="1" numFmtId="0" xfId="0" applyAlignment="1" applyBorder="1" applyFont="1">
      <alignment horizontal="left" readingOrder="0" shrinkToFit="0" vertical="center" wrapText="0"/>
    </xf>
    <xf borderId="2" fillId="0" fontId="1" numFmtId="0" xfId="0" applyAlignment="1" applyBorder="1" applyFont="1">
      <alignment horizontal="left" readingOrder="0" shrinkToFit="0" vertical="center" wrapText="0"/>
    </xf>
    <xf borderId="3" fillId="0" fontId="1" numFmtId="0" xfId="0" applyAlignment="1" applyBorder="1" applyFont="1">
      <alignment horizontal="left" readingOrder="0" shrinkToFit="0" vertical="center" wrapText="0"/>
    </xf>
    <xf borderId="4" fillId="0" fontId="1" numFmtId="164" xfId="0" applyAlignment="1" applyBorder="1" applyFont="1" applyNumberFormat="1">
      <alignment shrinkToFit="0" vertical="center" wrapText="0"/>
    </xf>
    <xf borderId="5" fillId="0" fontId="1" numFmtId="0" xfId="0" applyAlignment="1" applyBorder="1" applyFont="1">
      <alignment shrinkToFit="0" vertical="center" wrapText="0"/>
    </xf>
    <xf borderId="5" fillId="0" fontId="1" numFmtId="3" xfId="0" applyAlignment="1" applyBorder="1" applyFont="1" applyNumberFormat="1">
      <alignment shrinkToFit="0" vertical="center" wrapText="0"/>
    </xf>
    <xf borderId="6" fillId="0" fontId="1" numFmtId="3" xfId="0" applyAlignment="1" applyBorder="1" applyFont="1" applyNumberFormat="1">
      <alignment shrinkToFit="0" vertical="center" wrapText="0"/>
    </xf>
    <xf borderId="7" fillId="0" fontId="1" numFmtId="164" xfId="0" applyAlignment="1" applyBorder="1" applyFont="1" applyNumberFormat="1">
      <alignment shrinkToFit="0" vertical="center" wrapText="0"/>
    </xf>
    <xf borderId="8" fillId="0" fontId="1" numFmtId="0" xfId="0" applyAlignment="1" applyBorder="1" applyFont="1">
      <alignment shrinkToFit="0" vertical="center" wrapText="0"/>
    </xf>
    <xf borderId="8" fillId="0" fontId="1" numFmtId="3" xfId="0" applyAlignment="1" applyBorder="1" applyFont="1" applyNumberFormat="1">
      <alignment shrinkToFit="0" vertical="center" wrapText="0"/>
    </xf>
    <xf borderId="9" fillId="0" fontId="1" numFmtId="3" xfId="0" applyAlignment="1" applyBorder="1" applyFont="1" applyNumberFormat="1">
      <alignment shrinkToFit="0" vertical="center" wrapText="0"/>
    </xf>
    <xf borderId="10" fillId="0" fontId="1" numFmtId="164" xfId="0" applyAlignment="1" applyBorder="1" applyFont="1" applyNumberFormat="1">
      <alignment shrinkToFit="0" vertical="center" wrapText="0"/>
    </xf>
    <xf borderId="11" fillId="0" fontId="1" numFmtId="0" xfId="0" applyAlignment="1" applyBorder="1" applyFont="1">
      <alignment shrinkToFit="0" vertical="center" wrapText="0"/>
    </xf>
    <xf borderId="12" fillId="0" fontId="1" numFmtId="3" xfId="0" applyAlignment="1" applyBorder="1" applyFont="1" applyNumberFormat="1">
      <alignment shrinkToFit="0" vertical="center" wrapText="0"/>
    </xf>
  </cellXfs>
  <cellStyles count="1">
    <cellStyle xfId="0" name="Normal" builtinId="0"/>
  </cellStyles>
  <dxfs count="4">
    <dxf>
      <font/>
      <fill>
        <patternFill patternType="none"/>
      </fill>
      <border/>
    </dxf>
    <dxf>
      <font/>
      <fill>
        <patternFill patternType="solid">
          <fgColor rgb="FF535FC1"/>
          <bgColor rgb="FF535FC1"/>
        </patternFill>
      </fill>
      <border/>
    </dxf>
    <dxf>
      <font/>
      <fill>
        <patternFill patternType="solid">
          <fgColor rgb="FFFFFFFF"/>
          <bgColor rgb="FFFFFFFF"/>
        </patternFill>
      </fill>
      <border/>
    </dxf>
    <dxf>
      <font/>
      <fill>
        <patternFill patternType="solid">
          <fgColor rgb="FFF6F8F9"/>
          <bgColor rgb="FFF6F8F9"/>
        </patternFill>
      </fill>
      <border/>
    </dxf>
  </dxfs>
  <tableStyles count="2">
    <tableStyle count="3" pivot="0" name="January-style">
      <tableStyleElement dxfId="1" type="headerRow"/>
      <tableStyleElement dxfId="2" type="firstRowStripe"/>
      <tableStyleElement dxfId="3" type="secondRowStripe"/>
    </tableStyle>
    <tableStyle count="3" pivot="0" name="February-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3:G28" displayName="Table1" name="Table1" id="1">
  <tableColumns count="7">
    <tableColumn name="Date" id="1"/>
    <tableColumn name="Item" id="2"/>
    <tableColumn name="Category" id="3"/>
    <tableColumn name="Payment Type" id="4"/>
    <tableColumn name="Inflow (XAF)" id="5"/>
    <tableColumn name="Outflow (XAF)" id="6"/>
    <tableColumn name="Balance (XAF)" id="7"/>
  </tableColumns>
  <tableStyleInfo name="January-style" showColumnStripes="0" showFirstColumn="1" showLastColumn="1" showRowStripes="1"/>
</table>
</file>

<file path=xl/tables/table2.xml><?xml version="1.0" encoding="utf-8"?>
<table xmlns="http://schemas.openxmlformats.org/spreadsheetml/2006/main" ref="A3:G28" displayName="Table1_2" name="Table1_2" id="2">
  <tableColumns count="7">
    <tableColumn name="Date" id="1"/>
    <tableColumn name="Item" id="2"/>
    <tableColumn name="Category" id="3"/>
    <tableColumn name="Payment Type" id="4"/>
    <tableColumn name="Inflow (XAF)" id="5"/>
    <tableColumn name="Outflow (XAF)" id="6"/>
    <tableColumn name="Balance (XAF)" id="7"/>
  </tableColumns>
  <tableStyleInfo name="February-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 Id="rId5"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row>
  </sheetData>
  <mergeCells count="1">
    <mergeCell ref="A1:G27"/>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25"/>
    <col customWidth="1" min="2" max="2" width="11.5"/>
    <col customWidth="1" min="3" max="3" width="16.25"/>
    <col customWidth="1" min="4" max="5" width="19.5"/>
    <col customWidth="1" min="6" max="7" width="20.5"/>
  </cols>
  <sheetData>
    <row r="3">
      <c r="A3" s="2" t="s">
        <v>1</v>
      </c>
      <c r="B3" s="3" t="s">
        <v>2</v>
      </c>
      <c r="C3" s="3" t="s">
        <v>3</v>
      </c>
      <c r="D3" s="3" t="s">
        <v>4</v>
      </c>
      <c r="E3" s="3" t="s">
        <v>5</v>
      </c>
      <c r="F3" s="3" t="s">
        <v>6</v>
      </c>
      <c r="G3" s="4" t="s">
        <v>7</v>
      </c>
    </row>
    <row r="4">
      <c r="A4" s="5">
        <v>45603.0</v>
      </c>
      <c r="B4" s="6" t="s">
        <v>8</v>
      </c>
      <c r="C4" s="6" t="s">
        <v>9</v>
      </c>
      <c r="D4" s="6" t="s">
        <v>10</v>
      </c>
      <c r="E4" s="7">
        <v>10000.0</v>
      </c>
      <c r="F4" s="6">
        <v>0.0</v>
      </c>
      <c r="G4" s="8">
        <f>E4-F4</f>
        <v>10000</v>
      </c>
    </row>
    <row r="5">
      <c r="A5" s="9">
        <v>45603.0</v>
      </c>
      <c r="B5" s="10" t="s">
        <v>11</v>
      </c>
      <c r="C5" s="10" t="s">
        <v>12</v>
      </c>
      <c r="D5" s="10" t="s">
        <v>10</v>
      </c>
      <c r="E5" s="10">
        <v>0.0</v>
      </c>
      <c r="F5" s="11">
        <v>2000.0</v>
      </c>
      <c r="G5" s="12">
        <f t="shared" ref="G5:G10" si="1">G4+E5-F5</f>
        <v>8000</v>
      </c>
    </row>
    <row r="6">
      <c r="A6" s="5">
        <v>45603.0</v>
      </c>
      <c r="B6" s="6" t="s">
        <v>11</v>
      </c>
      <c r="C6" s="6" t="s">
        <v>13</v>
      </c>
      <c r="D6" s="6" t="s">
        <v>10</v>
      </c>
      <c r="E6" s="6">
        <v>0.0</v>
      </c>
      <c r="F6" s="7">
        <v>1000.0</v>
      </c>
      <c r="G6" s="8">
        <f t="shared" si="1"/>
        <v>7000</v>
      </c>
    </row>
    <row r="7">
      <c r="A7" s="9">
        <v>45603.0</v>
      </c>
      <c r="B7" s="10" t="s">
        <v>11</v>
      </c>
      <c r="C7" s="10" t="s">
        <v>14</v>
      </c>
      <c r="D7" s="10" t="s">
        <v>10</v>
      </c>
      <c r="E7" s="10">
        <v>0.0</v>
      </c>
      <c r="F7" s="11">
        <v>5000.0</v>
      </c>
      <c r="G7" s="12">
        <f t="shared" si="1"/>
        <v>2000</v>
      </c>
    </row>
    <row r="8">
      <c r="A8" s="5">
        <v>45603.0</v>
      </c>
      <c r="B8" s="6" t="s">
        <v>11</v>
      </c>
      <c r="C8" s="6" t="s">
        <v>15</v>
      </c>
      <c r="D8" s="6" t="s">
        <v>10</v>
      </c>
      <c r="E8" s="6">
        <v>0.0</v>
      </c>
      <c r="F8" s="7">
        <v>3000.0</v>
      </c>
      <c r="G8" s="8">
        <f t="shared" si="1"/>
        <v>-1000</v>
      </c>
    </row>
    <row r="9">
      <c r="A9" s="9">
        <v>45604.0</v>
      </c>
      <c r="B9" s="10" t="s">
        <v>8</v>
      </c>
      <c r="C9" s="10" t="s">
        <v>9</v>
      </c>
      <c r="D9" s="10" t="s">
        <v>10</v>
      </c>
      <c r="E9" s="11">
        <v>7500.0</v>
      </c>
      <c r="F9" s="10">
        <v>0.0</v>
      </c>
      <c r="G9" s="12">
        <f t="shared" si="1"/>
        <v>6500</v>
      </c>
    </row>
    <row r="10">
      <c r="A10" s="5">
        <v>45604.0</v>
      </c>
      <c r="B10" s="6" t="s">
        <v>11</v>
      </c>
      <c r="C10" s="6" t="s">
        <v>16</v>
      </c>
      <c r="D10" s="6" t="s">
        <v>10</v>
      </c>
      <c r="E10" s="6">
        <v>0.0</v>
      </c>
      <c r="F10" s="7">
        <v>1500.0</v>
      </c>
      <c r="G10" s="8">
        <f t="shared" si="1"/>
        <v>5000</v>
      </c>
    </row>
    <row r="11">
      <c r="A11" s="9">
        <v>45604.0</v>
      </c>
      <c r="B11" s="10" t="s">
        <v>11</v>
      </c>
      <c r="C11" s="10" t="s">
        <v>17</v>
      </c>
      <c r="D11" s="10" t="s">
        <v>10</v>
      </c>
      <c r="E11" s="10">
        <v>0.0</v>
      </c>
      <c r="F11" s="10">
        <v>500.0</v>
      </c>
      <c r="G11" s="12">
        <f t="shared" ref="G11:G28" si="2">G10+$E$11-F11</f>
        <v>4500</v>
      </c>
    </row>
    <row r="12">
      <c r="A12" s="5"/>
      <c r="B12" s="6"/>
      <c r="C12" s="6"/>
      <c r="D12" s="6"/>
      <c r="E12" s="6"/>
      <c r="F12" s="6"/>
      <c r="G12" s="8">
        <f t="shared" si="2"/>
        <v>4500</v>
      </c>
    </row>
    <row r="13">
      <c r="A13" s="9"/>
      <c r="B13" s="10"/>
      <c r="C13" s="10"/>
      <c r="D13" s="10"/>
      <c r="E13" s="10"/>
      <c r="F13" s="10"/>
      <c r="G13" s="12">
        <f t="shared" si="2"/>
        <v>4500</v>
      </c>
    </row>
    <row r="14">
      <c r="A14" s="5"/>
      <c r="B14" s="6"/>
      <c r="C14" s="6"/>
      <c r="D14" s="6"/>
      <c r="E14" s="6"/>
      <c r="F14" s="6"/>
      <c r="G14" s="8">
        <f t="shared" si="2"/>
        <v>4500</v>
      </c>
    </row>
    <row r="15">
      <c r="A15" s="9"/>
      <c r="B15" s="10"/>
      <c r="C15" s="10"/>
      <c r="D15" s="10"/>
      <c r="E15" s="10"/>
      <c r="F15" s="10"/>
      <c r="G15" s="12">
        <f t="shared" si="2"/>
        <v>4500</v>
      </c>
    </row>
    <row r="16">
      <c r="A16" s="5"/>
      <c r="B16" s="6"/>
      <c r="C16" s="6"/>
      <c r="D16" s="6"/>
      <c r="E16" s="6"/>
      <c r="F16" s="6"/>
      <c r="G16" s="8">
        <f t="shared" si="2"/>
        <v>4500</v>
      </c>
    </row>
    <row r="17">
      <c r="A17" s="9"/>
      <c r="B17" s="10"/>
      <c r="C17" s="10"/>
      <c r="D17" s="10"/>
      <c r="E17" s="10"/>
      <c r="F17" s="10"/>
      <c r="G17" s="12">
        <f t="shared" si="2"/>
        <v>4500</v>
      </c>
    </row>
    <row r="18">
      <c r="A18" s="5"/>
      <c r="B18" s="6"/>
      <c r="C18" s="6"/>
      <c r="D18" s="6"/>
      <c r="E18" s="6"/>
      <c r="F18" s="6"/>
      <c r="G18" s="8">
        <f t="shared" si="2"/>
        <v>4500</v>
      </c>
    </row>
    <row r="19">
      <c r="A19" s="9"/>
      <c r="B19" s="10"/>
      <c r="C19" s="10"/>
      <c r="D19" s="10"/>
      <c r="E19" s="10"/>
      <c r="F19" s="10"/>
      <c r="G19" s="12">
        <f t="shared" si="2"/>
        <v>4500</v>
      </c>
    </row>
    <row r="20">
      <c r="A20" s="5"/>
      <c r="B20" s="6"/>
      <c r="C20" s="6"/>
      <c r="D20" s="6"/>
      <c r="E20" s="6"/>
      <c r="F20" s="6"/>
      <c r="G20" s="8">
        <f t="shared" si="2"/>
        <v>4500</v>
      </c>
    </row>
    <row r="21">
      <c r="A21" s="9"/>
      <c r="B21" s="10"/>
      <c r="C21" s="10"/>
      <c r="D21" s="10"/>
      <c r="E21" s="10"/>
      <c r="F21" s="10"/>
      <c r="G21" s="12">
        <f t="shared" si="2"/>
        <v>4500</v>
      </c>
    </row>
    <row r="22">
      <c r="A22" s="5"/>
      <c r="B22" s="6"/>
      <c r="C22" s="6"/>
      <c r="D22" s="6"/>
      <c r="E22" s="6"/>
      <c r="F22" s="6"/>
      <c r="G22" s="8">
        <f t="shared" si="2"/>
        <v>4500</v>
      </c>
    </row>
    <row r="23">
      <c r="A23" s="9"/>
      <c r="B23" s="10"/>
      <c r="C23" s="10"/>
      <c r="D23" s="10"/>
      <c r="E23" s="10"/>
      <c r="F23" s="10"/>
      <c r="G23" s="12">
        <f t="shared" si="2"/>
        <v>4500</v>
      </c>
    </row>
    <row r="24">
      <c r="A24" s="5"/>
      <c r="B24" s="6"/>
      <c r="C24" s="6"/>
      <c r="D24" s="6"/>
      <c r="E24" s="6"/>
      <c r="F24" s="6"/>
      <c r="G24" s="8">
        <f t="shared" si="2"/>
        <v>4500</v>
      </c>
    </row>
    <row r="25">
      <c r="A25" s="9"/>
      <c r="B25" s="10"/>
      <c r="C25" s="10"/>
      <c r="D25" s="10"/>
      <c r="E25" s="10"/>
      <c r="F25" s="10"/>
      <c r="G25" s="12">
        <f t="shared" si="2"/>
        <v>4500</v>
      </c>
    </row>
    <row r="26">
      <c r="A26" s="5"/>
      <c r="B26" s="6"/>
      <c r="C26" s="6"/>
      <c r="D26" s="6"/>
      <c r="E26" s="6"/>
      <c r="F26" s="6"/>
      <c r="G26" s="8">
        <f t="shared" si="2"/>
        <v>4500</v>
      </c>
    </row>
    <row r="27">
      <c r="A27" s="9"/>
      <c r="B27" s="10"/>
      <c r="C27" s="10"/>
      <c r="D27" s="10"/>
      <c r="E27" s="10"/>
      <c r="F27" s="10"/>
      <c r="G27" s="12">
        <f t="shared" si="2"/>
        <v>4500</v>
      </c>
    </row>
    <row r="28">
      <c r="A28" s="13"/>
      <c r="B28" s="14"/>
      <c r="C28" s="14"/>
      <c r="D28" s="14"/>
      <c r="E28" s="14"/>
      <c r="F28" s="14"/>
      <c r="G28" s="15">
        <f t="shared" si="2"/>
        <v>4500</v>
      </c>
    </row>
    <row r="40" ht="90.0" customHeight="1"/>
  </sheetData>
  <drawing r:id="rId2"/>
  <legacyDrawing r:id="rId3"/>
  <tableParts count="1">
    <tablePart r:id="rId5"/>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25"/>
    <col customWidth="1" min="2" max="2" width="11.5"/>
    <col customWidth="1" min="3" max="3" width="16.25"/>
    <col customWidth="1" min="4" max="5" width="19.5"/>
    <col customWidth="1" min="6" max="7" width="20.5"/>
  </cols>
  <sheetData>
    <row r="3">
      <c r="A3" s="2" t="s">
        <v>1</v>
      </c>
      <c r="B3" s="3" t="s">
        <v>2</v>
      </c>
      <c r="C3" s="3" t="s">
        <v>3</v>
      </c>
      <c r="D3" s="3" t="s">
        <v>4</v>
      </c>
      <c r="E3" s="3" t="s">
        <v>5</v>
      </c>
      <c r="F3" s="3" t="s">
        <v>6</v>
      </c>
      <c r="G3" s="4" t="s">
        <v>7</v>
      </c>
    </row>
    <row r="4">
      <c r="A4" s="5">
        <v>45603.0</v>
      </c>
      <c r="B4" s="6" t="s">
        <v>8</v>
      </c>
      <c r="C4" s="6" t="s">
        <v>9</v>
      </c>
      <c r="D4" s="6" t="s">
        <v>10</v>
      </c>
      <c r="E4" s="7">
        <v>10000.0</v>
      </c>
      <c r="F4" s="6">
        <v>0.0</v>
      </c>
      <c r="G4" s="8">
        <f>E4-F4</f>
        <v>10000</v>
      </c>
    </row>
    <row r="5">
      <c r="A5" s="9">
        <v>45603.0</v>
      </c>
      <c r="B5" s="10" t="s">
        <v>11</v>
      </c>
      <c r="C5" s="10" t="s">
        <v>12</v>
      </c>
      <c r="D5" s="10" t="s">
        <v>10</v>
      </c>
      <c r="E5" s="10">
        <v>0.0</v>
      </c>
      <c r="F5" s="11">
        <v>2000.0</v>
      </c>
      <c r="G5" s="12">
        <f t="shared" ref="G5:G10" si="1">G4+E5-F5</f>
        <v>8000</v>
      </c>
    </row>
    <row r="6">
      <c r="A6" s="5">
        <v>45603.0</v>
      </c>
      <c r="B6" s="6" t="s">
        <v>11</v>
      </c>
      <c r="C6" s="6" t="s">
        <v>13</v>
      </c>
      <c r="D6" s="6" t="s">
        <v>10</v>
      </c>
      <c r="E6" s="6">
        <v>0.0</v>
      </c>
      <c r="F6" s="7">
        <v>1000.0</v>
      </c>
      <c r="G6" s="8">
        <f t="shared" si="1"/>
        <v>7000</v>
      </c>
    </row>
    <row r="7">
      <c r="A7" s="9">
        <v>45603.0</v>
      </c>
      <c r="B7" s="10" t="s">
        <v>11</v>
      </c>
      <c r="C7" s="10" t="s">
        <v>14</v>
      </c>
      <c r="D7" s="10" t="s">
        <v>10</v>
      </c>
      <c r="E7" s="10">
        <v>0.0</v>
      </c>
      <c r="F7" s="11">
        <v>5000.0</v>
      </c>
      <c r="G7" s="12">
        <f t="shared" si="1"/>
        <v>2000</v>
      </c>
    </row>
    <row r="8">
      <c r="A8" s="5">
        <v>45603.0</v>
      </c>
      <c r="B8" s="6" t="s">
        <v>11</v>
      </c>
      <c r="C8" s="6" t="s">
        <v>15</v>
      </c>
      <c r="D8" s="6" t="s">
        <v>10</v>
      </c>
      <c r="E8" s="6">
        <v>0.0</v>
      </c>
      <c r="F8" s="7">
        <v>3000.0</v>
      </c>
      <c r="G8" s="8">
        <f t="shared" si="1"/>
        <v>-1000</v>
      </c>
    </row>
    <row r="9">
      <c r="A9" s="9">
        <v>45604.0</v>
      </c>
      <c r="B9" s="10" t="s">
        <v>8</v>
      </c>
      <c r="C9" s="10" t="s">
        <v>9</v>
      </c>
      <c r="D9" s="10" t="s">
        <v>10</v>
      </c>
      <c r="E9" s="11">
        <v>7500.0</v>
      </c>
      <c r="F9" s="10">
        <v>0.0</v>
      </c>
      <c r="G9" s="12">
        <f t="shared" si="1"/>
        <v>6500</v>
      </c>
    </row>
    <row r="10">
      <c r="A10" s="5">
        <v>45604.0</v>
      </c>
      <c r="B10" s="6" t="s">
        <v>11</v>
      </c>
      <c r="C10" s="6" t="s">
        <v>16</v>
      </c>
      <c r="D10" s="6" t="s">
        <v>10</v>
      </c>
      <c r="E10" s="6">
        <v>0.0</v>
      </c>
      <c r="F10" s="7">
        <v>1500.0</v>
      </c>
      <c r="G10" s="8">
        <f t="shared" si="1"/>
        <v>5000</v>
      </c>
    </row>
    <row r="11">
      <c r="A11" s="9">
        <v>45604.0</v>
      </c>
      <c r="B11" s="10" t="s">
        <v>11</v>
      </c>
      <c r="C11" s="10" t="s">
        <v>17</v>
      </c>
      <c r="D11" s="10" t="s">
        <v>10</v>
      </c>
      <c r="E11" s="10">
        <v>0.0</v>
      </c>
      <c r="F11" s="10">
        <v>500.0</v>
      </c>
      <c r="G11" s="12">
        <f t="shared" ref="G11:G28" si="2">G10+$E$11-F11</f>
        <v>4500</v>
      </c>
    </row>
    <row r="12">
      <c r="A12" s="5"/>
      <c r="B12" s="6"/>
      <c r="C12" s="6"/>
      <c r="D12" s="6"/>
      <c r="E12" s="6"/>
      <c r="F12" s="6"/>
      <c r="G12" s="8">
        <f t="shared" si="2"/>
        <v>4500</v>
      </c>
    </row>
    <row r="13">
      <c r="A13" s="9"/>
      <c r="B13" s="10"/>
      <c r="C13" s="10"/>
      <c r="D13" s="10"/>
      <c r="E13" s="10"/>
      <c r="F13" s="10"/>
      <c r="G13" s="12">
        <f t="shared" si="2"/>
        <v>4500</v>
      </c>
    </row>
    <row r="14">
      <c r="A14" s="5"/>
      <c r="B14" s="6"/>
      <c r="C14" s="6"/>
      <c r="D14" s="6"/>
      <c r="E14" s="6"/>
      <c r="F14" s="6"/>
      <c r="G14" s="8">
        <f t="shared" si="2"/>
        <v>4500</v>
      </c>
    </row>
    <row r="15">
      <c r="A15" s="9"/>
      <c r="B15" s="10"/>
      <c r="C15" s="10"/>
      <c r="D15" s="10"/>
      <c r="E15" s="10"/>
      <c r="F15" s="10"/>
      <c r="G15" s="12">
        <f t="shared" si="2"/>
        <v>4500</v>
      </c>
    </row>
    <row r="16">
      <c r="A16" s="5"/>
      <c r="B16" s="6"/>
      <c r="C16" s="6"/>
      <c r="D16" s="6"/>
      <c r="E16" s="6"/>
      <c r="F16" s="6"/>
      <c r="G16" s="8">
        <f t="shared" si="2"/>
        <v>4500</v>
      </c>
    </row>
    <row r="17">
      <c r="A17" s="9"/>
      <c r="B17" s="10"/>
      <c r="C17" s="10"/>
      <c r="D17" s="10"/>
      <c r="E17" s="10"/>
      <c r="F17" s="10"/>
      <c r="G17" s="12">
        <f t="shared" si="2"/>
        <v>4500</v>
      </c>
    </row>
    <row r="18">
      <c r="A18" s="5"/>
      <c r="B18" s="6"/>
      <c r="C18" s="6"/>
      <c r="D18" s="6"/>
      <c r="E18" s="6"/>
      <c r="F18" s="6"/>
      <c r="G18" s="8">
        <f t="shared" si="2"/>
        <v>4500</v>
      </c>
    </row>
    <row r="19">
      <c r="A19" s="9"/>
      <c r="B19" s="10"/>
      <c r="C19" s="10"/>
      <c r="D19" s="10"/>
      <c r="E19" s="10"/>
      <c r="F19" s="10"/>
      <c r="G19" s="12">
        <f t="shared" si="2"/>
        <v>4500</v>
      </c>
    </row>
    <row r="20">
      <c r="A20" s="5"/>
      <c r="B20" s="6"/>
      <c r="C20" s="6"/>
      <c r="D20" s="6"/>
      <c r="E20" s="6"/>
      <c r="F20" s="6"/>
      <c r="G20" s="8">
        <f t="shared" si="2"/>
        <v>4500</v>
      </c>
    </row>
    <row r="21">
      <c r="A21" s="9"/>
      <c r="B21" s="10"/>
      <c r="C21" s="10"/>
      <c r="D21" s="10"/>
      <c r="E21" s="10"/>
      <c r="F21" s="10"/>
      <c r="G21" s="12">
        <f t="shared" si="2"/>
        <v>4500</v>
      </c>
    </row>
    <row r="22">
      <c r="A22" s="5"/>
      <c r="B22" s="6"/>
      <c r="C22" s="6"/>
      <c r="D22" s="6"/>
      <c r="E22" s="6"/>
      <c r="F22" s="6"/>
      <c r="G22" s="8">
        <f t="shared" si="2"/>
        <v>4500</v>
      </c>
    </row>
    <row r="23">
      <c r="A23" s="9"/>
      <c r="B23" s="10"/>
      <c r="C23" s="10"/>
      <c r="D23" s="10"/>
      <c r="E23" s="10"/>
      <c r="F23" s="10"/>
      <c r="G23" s="12">
        <f t="shared" si="2"/>
        <v>4500</v>
      </c>
    </row>
    <row r="24">
      <c r="A24" s="5"/>
      <c r="B24" s="6"/>
      <c r="C24" s="6"/>
      <c r="D24" s="6"/>
      <c r="E24" s="6"/>
      <c r="F24" s="6"/>
      <c r="G24" s="8">
        <f t="shared" si="2"/>
        <v>4500</v>
      </c>
    </row>
    <row r="25">
      <c r="A25" s="9"/>
      <c r="B25" s="10"/>
      <c r="C25" s="10"/>
      <c r="D25" s="10"/>
      <c r="E25" s="10"/>
      <c r="F25" s="10"/>
      <c r="G25" s="12">
        <f t="shared" si="2"/>
        <v>4500</v>
      </c>
    </row>
    <row r="26">
      <c r="A26" s="5"/>
      <c r="B26" s="6"/>
      <c r="C26" s="6"/>
      <c r="D26" s="6"/>
      <c r="E26" s="6"/>
      <c r="F26" s="6"/>
      <c r="G26" s="8">
        <f t="shared" si="2"/>
        <v>4500</v>
      </c>
    </row>
    <row r="27">
      <c r="A27" s="9"/>
      <c r="B27" s="10"/>
      <c r="C27" s="10"/>
      <c r="D27" s="10"/>
      <c r="E27" s="10"/>
      <c r="F27" s="10"/>
      <c r="G27" s="12">
        <f t="shared" si="2"/>
        <v>4500</v>
      </c>
    </row>
    <row r="28">
      <c r="A28" s="13"/>
      <c r="B28" s="14"/>
      <c r="C28" s="14"/>
      <c r="D28" s="14"/>
      <c r="E28" s="14"/>
      <c r="F28" s="14"/>
      <c r="G28" s="15">
        <f t="shared" si="2"/>
        <v>4500</v>
      </c>
    </row>
    <row r="40" ht="90.0" customHeight="1"/>
  </sheetData>
  <drawing r:id="rId1"/>
  <tableParts count="1">
    <tablePart r:id="rId3"/>
  </tableParts>
</worksheet>
</file>